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4-2025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1" i="2" l="1"/>
  <c r="D50" i="2"/>
</calcChain>
</file>

<file path=xl/sharedStrings.xml><?xml version="1.0" encoding="utf-8"?>
<sst xmlns="http://schemas.openxmlformats.org/spreadsheetml/2006/main" count="77" uniqueCount="49">
  <si>
    <t>PTA of PS229 FY 2024</t>
  </si>
  <si>
    <t>Income and Expense Report</t>
  </si>
  <si>
    <t>10/01/2024 - 10/31/2024</t>
  </si>
  <si>
    <t>Starting balance as of 10/01/2024</t>
  </si>
  <si>
    <t>Ps/IS 229 PTA 2024-2025 Budget</t>
  </si>
  <si>
    <t>Income</t>
  </si>
  <si>
    <t>Expenses</t>
  </si>
  <si>
    <t>Net</t>
  </si>
  <si>
    <t>&gt; Fundraising</t>
  </si>
  <si>
    <t>&gt; School Pictures</t>
  </si>
  <si>
    <t>&gt; Snack Shack / Ice Cream</t>
  </si>
  <si>
    <t>-</t>
  </si>
  <si>
    <t>&gt; Harvest Walk</t>
  </si>
  <si>
    <t>&gt; Miss Chocolate/Cookie Dough Sale</t>
  </si>
  <si>
    <t>&gt; Senior Hoodies</t>
  </si>
  <si>
    <t>&gt; Fundraising Totals</t>
  </si>
  <si>
    <t>&gt; Income</t>
  </si>
  <si>
    <t>&gt; Membership Dues</t>
  </si>
  <si>
    <t>&gt; Income Totals</t>
  </si>
  <si>
    <t>&gt; Other Income</t>
  </si>
  <si>
    <t>&gt; School Dances ( Halloween, Winter, etc. )</t>
  </si>
  <si>
    <t>&gt; Music Department Donations</t>
  </si>
  <si>
    <t>&gt; Senior Dues</t>
  </si>
  <si>
    <t>&gt; Senior Prom</t>
  </si>
  <si>
    <t>&gt; Other Income Totals</t>
  </si>
  <si>
    <t>&gt; Expenses</t>
  </si>
  <si>
    <t>&gt; NIA Events (Friendsgiving, Dessert night, etc)</t>
  </si>
  <si>
    <t>&gt; PTA Supplies(BJs renewal, office supplies, etc)</t>
  </si>
  <si>
    <t>&gt; Hospitality</t>
  </si>
  <si>
    <t>&gt; School Decorations</t>
  </si>
  <si>
    <t>&gt; Art Workshops</t>
  </si>
  <si>
    <t>&gt; Student Supplies</t>
  </si>
  <si>
    <t>&gt; Expenses Totals</t>
  </si>
  <si>
    <t>&gt; Student Supplies ipad/laptop chargers</t>
  </si>
  <si>
    <t>&gt; Student Supplies - Middle School Open House</t>
  </si>
  <si>
    <t>&gt; Student Supplies Totals</t>
  </si>
  <si>
    <t>Ps/IS 229 PTA 2024-2025 Budget Totals</t>
  </si>
  <si>
    <t>Grand Totals</t>
  </si>
  <si>
    <t>Increase in funds</t>
  </si>
  <si>
    <t>Funds available as of 10/31/2024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</si>
  <si>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</si>
  <si>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</si>
  <si>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</si>
  <si>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</si>
  <si>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</si>
  <si>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</si>
  <si>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</si>
  <si>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</si>
  <si>
    <t>President Jaime Palazzi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</si>
</sst>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800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0" fillId="0" borderId="0" xfId="0" applyFont="1"/>
    <xf numFmtId="168" fontId="0" fillId="0" borderId="0" xfId="0" applyNumberFormat="1" applyFont="1"/>
    <xf numFmtId="8" fontId="16" fillId="0" borderId="0" xfId="0" applyNumberFormat="1" applyFont="1"/>
    <xf numFmtId="0" fontId="21" fillId="0" borderId="0" xfId="0" applyFont="1" applyAlignment="1">
      <alignment horizontal="center" wrapText="1"/>
    </xf>
    <xf numFmtId="0" fontId="22" fillId="0" borderId="0" xfId="42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moneyminder.com/fy/50458/reports/transactions_by_category_report?filters=%7B%22byCategory%22%3A%5B2459404%5D%7D" TargetMode="External"/><Relationship Id="rId13" Type="http://schemas.openxmlformats.org/officeDocument/2006/relationships/hyperlink" Target="https://app.moneyminder.com/fy/50458/reports/transactions_by_category_report?filters=%7B%22byCategory%22%3A%5B2459417%5D%7D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pp.moneyminder.com/fy/50458/reports/transactions_by_category_report?filters=%7B%22byCategory%22%3A%5B2459391%5D%7D" TargetMode="External"/><Relationship Id="rId7" Type="http://schemas.openxmlformats.org/officeDocument/2006/relationships/hyperlink" Target="https://app.moneyminder.com/fy/50458/reports/transactions_by_category_report?filters=%7B%22byCategory%22%3A%5B2459403%5D%7D" TargetMode="External"/><Relationship Id="rId12" Type="http://schemas.openxmlformats.org/officeDocument/2006/relationships/hyperlink" Target="https://app.moneyminder.com/fy/50458/reports/transactions_by_category_report?filters=%7B%22byCategory%22%3A%5B2459414%5D%7D" TargetMode="External"/><Relationship Id="rId17" Type="http://schemas.openxmlformats.org/officeDocument/2006/relationships/hyperlink" Target="https://app.moneyminder.com/fy/50458/reports/transactions_by_category_report?filters=%7B%22byCategory%22%3A%5B2746957%5D%7D" TargetMode="External"/><Relationship Id="rId2" Type="http://schemas.openxmlformats.org/officeDocument/2006/relationships/hyperlink" Target="https://app.moneyminder.com/fy/50458/reports/transactions_by_category_report?filters=%7B%22byCategory%22%3A%5B2459392%5D%7D" TargetMode="External"/><Relationship Id="rId16" Type="http://schemas.openxmlformats.org/officeDocument/2006/relationships/hyperlink" Target="https://app.moneyminder.com/fy/50458/reports/transactions_by_category_report?filters=%7B%22byCategory%22%3A%5B2459423%5D%7D" TargetMode="External"/><Relationship Id="rId1" Type="http://schemas.openxmlformats.org/officeDocument/2006/relationships/hyperlink" Target="https://app.moneyminder.com/fy/50458/reports/transactions_by_category_report?filters=%7B%22byCategory%22%3A%5B2459386%5D%7D" TargetMode="External"/><Relationship Id="rId6" Type="http://schemas.openxmlformats.org/officeDocument/2006/relationships/hyperlink" Target="https://app.moneyminder.com/fy/50458/reports/transactions_by_category_report?filters=%7B%22byCategory%22%3A%5B2459387%5D%7D" TargetMode="External"/><Relationship Id="rId11" Type="http://schemas.openxmlformats.org/officeDocument/2006/relationships/hyperlink" Target="https://app.moneyminder.com/fy/50458/reports/transactions_by_category_report?filters=%7B%22byCategory%22%3A%5B2459412%5D%7D" TargetMode="External"/><Relationship Id="rId5" Type="http://schemas.openxmlformats.org/officeDocument/2006/relationships/hyperlink" Target="https://app.moneyminder.com/fy/50458/reports/transactions_by_category_report?filters=%7B%22byCategory%22%3A%5B2459401%5D%7D" TargetMode="External"/><Relationship Id="rId15" Type="http://schemas.openxmlformats.org/officeDocument/2006/relationships/hyperlink" Target="https://app.moneyminder.com/fy/50458/reports/transactions_by_category_report?filters=%7B%22byCategory%22%3A%5B2459419%5D%7D" TargetMode="External"/><Relationship Id="rId10" Type="http://schemas.openxmlformats.org/officeDocument/2006/relationships/hyperlink" Target="https://app.moneyminder.com/fy/50458/reports/transactions_by_category_report?filters=%7B%22byCategory%22%3A%5B2459407%5D%7D" TargetMode="External"/><Relationship Id="rId4" Type="http://schemas.openxmlformats.org/officeDocument/2006/relationships/hyperlink" Target="https://app.moneyminder.com/fy/50458/reports/transactions_by_category_report?filters=%7B%22byCategory%22%3A%5B2459398%5D%7D" TargetMode="External"/><Relationship Id="rId9" Type="http://schemas.openxmlformats.org/officeDocument/2006/relationships/hyperlink" Target="https://app.moneyminder.com/fy/50458/reports/transactions_by_category_report?filters=%7B%22byCategory%22%3A%5B2459406%5D%7D" TargetMode="External"/><Relationship Id="rId14" Type="http://schemas.openxmlformats.org/officeDocument/2006/relationships/hyperlink" Target="https://app.moneyminder.com/fy/50458/reports/transactions_by_category_report?filters=%7B%22byCategory%22%3A%5B2459418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16" workbookViewId="0">
      <selection activeCell="E11" sqref="E11"/>
    </sheetView>
  </sheetViews>
  <sheetFormatPr defaultRowHeight="12.75" x14ac:dyDescent="0.3"/>
  <cols>
    <col min="1" max="1" width="39.44140625" customWidth="1"/>
    <col min="2" max="2" width="10.44140625" bestFit="1" customWidth="1"/>
    <col min="3" max="3" width="11.109375" bestFit="1" customWidth="1"/>
    <col min="4" max="4" width="11.77734375" bestFit="1" customWidth="1"/>
  </cols>
  <sheetData>
    <row r="1" spans="1:4" ht="14.4" x14ac:dyDescent="0.3">
      <c r="A1" s="2" t="s">
        <v>0</v>
      </c>
    </row>
    <row r="2" spans="1:4" ht="14.4" x14ac:dyDescent="0.3">
      <c r="A2" s="1" t="s">
        <v>1</v>
      </c>
    </row>
    <row r="3" spans="1:4" ht="14.4" x14ac:dyDescent="0.3">
      <c r="A3" s="1" t="s">
        <v>48</v>
      </c>
    </row>
    <row r="4" spans="1:4" ht="14.4" x14ac:dyDescent="0.3">
      <c r="A4" s="13" t="s">
        <v>2</v>
      </c>
    </row>
    <row r="5" spans="1:4" ht="14.4" x14ac:dyDescent="0.3">
      <c r="A5" s="13"/>
    </row>
    <row r="6" spans="1:4" ht="14.4" x14ac:dyDescent="0.3">
      <c r="A6" s="3"/>
      <c r="B6" s="3"/>
    </row>
    <row r="7" spans="1:4" ht="16.2" customHeight="1" x14ac:dyDescent="0.3">
      <c r="A7" s="5" t="s">
        <v>3</v>
      </c>
      <c r="B7" s="5"/>
      <c r="C7" s="5"/>
      <c r="D7" s="4">
        <v>152159.79</v>
      </c>
    </row>
    <row r="8" spans="1:4" ht="14.4" x14ac:dyDescent="0.3">
      <c r="A8" s="6" t="s">
        <v>4</v>
      </c>
      <c r="B8" s="7" t="s">
        <v>5</v>
      </c>
      <c r="C8" s="7" t="s">
        <v>6</v>
      </c>
      <c r="D8" s="7" t="s">
        <v>7</v>
      </c>
    </row>
    <row r="9" spans="1:4" ht="14.4" x14ac:dyDescent="0.3">
      <c r="A9" s="6" t="s">
        <v>8</v>
      </c>
      <c r="B9" s="7" t="s">
        <v>5</v>
      </c>
      <c r="C9" s="7" t="s">
        <v>6</v>
      </c>
      <c r="D9" s="7" t="s">
        <v>7</v>
      </c>
    </row>
    <row r="10" spans="1:4" ht="14.4" x14ac:dyDescent="0.3">
      <c r="A10" s="14" t="s">
        <v>9</v>
      </c>
      <c r="B10" s="4">
        <v>32</v>
      </c>
      <c r="C10" s="4">
        <v>-15</v>
      </c>
      <c r="D10" s="4">
        <v>17</v>
      </c>
    </row>
    <row r="11" spans="1:4" ht="14.4" x14ac:dyDescent="0.3">
      <c r="A11" s="14" t="s">
        <v>10</v>
      </c>
      <c r="B11" s="4">
        <v>7515</v>
      </c>
      <c r="C11" s="4">
        <v>-4405.62</v>
      </c>
      <c r="D11" s="4">
        <v>3109.38</v>
      </c>
    </row>
    <row r="12" spans="1:4" ht="14.4" x14ac:dyDescent="0.3">
      <c r="A12" s="14" t="s">
        <v>12</v>
      </c>
      <c r="B12" s="4">
        <v>3189</v>
      </c>
      <c r="C12" s="4">
        <v>-1194.46</v>
      </c>
      <c r="D12" s="4">
        <v>1994.54</v>
      </c>
    </row>
    <row r="13" spans="1:4" ht="14.4" x14ac:dyDescent="0.3">
      <c r="A13" s="14" t="s">
        <v>13</v>
      </c>
      <c r="B13" s="4">
        <v>1715</v>
      </c>
      <c r="C13" s="3" t="s">
        <v>11</v>
      </c>
      <c r="D13" s="4">
        <v>1715</v>
      </c>
    </row>
    <row r="14" spans="1:4" ht="14.4" x14ac:dyDescent="0.3">
      <c r="A14" s="14" t="s">
        <v>14</v>
      </c>
      <c r="B14" s="4">
        <v>517</v>
      </c>
      <c r="C14" s="3" t="s">
        <v>11</v>
      </c>
      <c r="D14" s="4">
        <v>517</v>
      </c>
    </row>
    <row r="15" spans="1:4" ht="14.4" x14ac:dyDescent="0.3">
      <c r="A15" s="15" t="s">
        <v>15</v>
      </c>
      <c r="B15" s="4">
        <v>12968</v>
      </c>
      <c r="C15" s="4">
        <v>-5615.08</v>
      </c>
      <c r="D15" s="4">
        <v>7352.92</v>
      </c>
    </row>
    <row r="16" spans="1:4" ht="14.4" x14ac:dyDescent="0.3">
      <c r="A16" s="16" t="s">
        <v>16</v>
      </c>
      <c r="B16" s="7" t="s">
        <v>5</v>
      </c>
      <c r="C16" s="7" t="s">
        <v>6</v>
      </c>
      <c r="D16" s="7" t="s">
        <v>7</v>
      </c>
    </row>
    <row r="17" spans="1:4" ht="14.4" x14ac:dyDescent="0.3">
      <c r="A17" s="14" t="s">
        <v>17</v>
      </c>
      <c r="B17" s="4">
        <v>520</v>
      </c>
      <c r="C17" s="3" t="s">
        <v>11</v>
      </c>
      <c r="D17" s="4">
        <v>520</v>
      </c>
    </row>
    <row r="18" spans="1:4" ht="14.4" x14ac:dyDescent="0.3">
      <c r="A18" s="15" t="s">
        <v>18</v>
      </c>
      <c r="B18" s="4">
        <v>520</v>
      </c>
      <c r="C18" s="3" t="s">
        <v>11</v>
      </c>
      <c r="D18" s="4">
        <v>520</v>
      </c>
    </row>
    <row r="19" spans="1:4" ht="14.4" x14ac:dyDescent="0.3">
      <c r="A19" s="16" t="s">
        <v>19</v>
      </c>
      <c r="B19" s="7" t="s">
        <v>5</v>
      </c>
      <c r="C19" s="7" t="s">
        <v>6</v>
      </c>
      <c r="D19" s="7" t="s">
        <v>7</v>
      </c>
    </row>
    <row r="20" spans="1:4" ht="28.8" x14ac:dyDescent="0.3">
      <c r="A20" s="14" t="s">
        <v>20</v>
      </c>
      <c r="B20" s="4">
        <v>1860</v>
      </c>
      <c r="C20" s="4">
        <v>-2529.23</v>
      </c>
      <c r="D20" s="4">
        <v>-669.23</v>
      </c>
    </row>
    <row r="21" spans="1:4" ht="14.4" x14ac:dyDescent="0.3">
      <c r="A21" s="14" t="s">
        <v>21</v>
      </c>
      <c r="B21" s="3" t="s">
        <v>11</v>
      </c>
      <c r="C21" s="4">
        <v>-555.30999999999995</v>
      </c>
      <c r="D21" s="4">
        <v>-555.30999999999995</v>
      </c>
    </row>
    <row r="22" spans="1:4" ht="14.4" x14ac:dyDescent="0.3">
      <c r="A22" s="14" t="s">
        <v>22</v>
      </c>
      <c r="B22" s="4">
        <v>3960</v>
      </c>
      <c r="C22" s="3" t="s">
        <v>11</v>
      </c>
      <c r="D22" s="4">
        <v>3960</v>
      </c>
    </row>
    <row r="23" spans="1:4" ht="14.4" x14ac:dyDescent="0.3">
      <c r="A23" s="14" t="s">
        <v>23</v>
      </c>
      <c r="B23" s="4">
        <v>1170</v>
      </c>
      <c r="C23" s="4">
        <v>-200</v>
      </c>
      <c r="D23" s="4">
        <v>970</v>
      </c>
    </row>
    <row r="24" spans="1:4" ht="14.4" x14ac:dyDescent="0.3">
      <c r="A24" s="15" t="s">
        <v>24</v>
      </c>
      <c r="B24" s="4">
        <v>6990</v>
      </c>
      <c r="C24" s="4">
        <v>-3284.54</v>
      </c>
      <c r="D24" s="4">
        <v>3705.46</v>
      </c>
    </row>
    <row r="25" spans="1:4" ht="14.4" x14ac:dyDescent="0.3">
      <c r="A25" s="16" t="s">
        <v>25</v>
      </c>
      <c r="B25" s="7" t="s">
        <v>5</v>
      </c>
      <c r="C25" s="7" t="s">
        <v>6</v>
      </c>
      <c r="D25" s="7" t="s">
        <v>7</v>
      </c>
    </row>
    <row r="26" spans="1:4" ht="28.8" x14ac:dyDescent="0.3">
      <c r="A26" s="14" t="s">
        <v>26</v>
      </c>
      <c r="B26" s="3" t="s">
        <v>11</v>
      </c>
      <c r="C26" s="4">
        <v>-123.67</v>
      </c>
      <c r="D26" s="4">
        <v>-123.67</v>
      </c>
    </row>
    <row r="27" spans="1:4" ht="28.8" x14ac:dyDescent="0.3">
      <c r="A27" s="14" t="s">
        <v>27</v>
      </c>
      <c r="B27" s="3" t="s">
        <v>11</v>
      </c>
      <c r="C27" s="4">
        <v>-55</v>
      </c>
      <c r="D27" s="4">
        <v>-55</v>
      </c>
    </row>
    <row r="28" spans="1:4" ht="14.4" x14ac:dyDescent="0.3">
      <c r="A28" s="14" t="s">
        <v>28</v>
      </c>
      <c r="B28" s="3" t="s">
        <v>11</v>
      </c>
      <c r="C28" s="4">
        <v>-184</v>
      </c>
      <c r="D28" s="4">
        <v>-184</v>
      </c>
    </row>
    <row r="29" spans="1:4" ht="14.4" x14ac:dyDescent="0.3">
      <c r="A29" s="14" t="s">
        <v>29</v>
      </c>
      <c r="B29" s="3" t="s">
        <v>11</v>
      </c>
      <c r="C29" s="4">
        <v>-122.74</v>
      </c>
      <c r="D29" s="4">
        <v>-122.74</v>
      </c>
    </row>
    <row r="30" spans="1:4" ht="14.4" x14ac:dyDescent="0.3">
      <c r="A30" s="14" t="s">
        <v>30</v>
      </c>
      <c r="B30" s="3" t="s">
        <v>11</v>
      </c>
      <c r="C30" s="4">
        <v>-1591.42</v>
      </c>
      <c r="D30" s="4">
        <v>-1591.42</v>
      </c>
    </row>
    <row r="31" spans="1:4" ht="14.4" x14ac:dyDescent="0.3">
      <c r="A31" s="15" t="s">
        <v>32</v>
      </c>
      <c r="B31" s="3" t="s">
        <v>11</v>
      </c>
      <c r="C31" s="4">
        <v>-2076.83</v>
      </c>
      <c r="D31" s="4">
        <v>-2076.83</v>
      </c>
    </row>
    <row r="32" spans="1:4" ht="14.4" x14ac:dyDescent="0.3">
      <c r="A32" s="16" t="s">
        <v>31</v>
      </c>
      <c r="B32" s="7" t="s">
        <v>5</v>
      </c>
      <c r="C32" s="7" t="s">
        <v>6</v>
      </c>
      <c r="D32" s="7" t="s">
        <v>7</v>
      </c>
    </row>
    <row r="33" spans="1:4" ht="14.4" x14ac:dyDescent="0.3">
      <c r="A33" s="14" t="s">
        <v>33</v>
      </c>
      <c r="B33" s="4">
        <v>186.81</v>
      </c>
      <c r="C33" s="4">
        <v>-3582.6</v>
      </c>
      <c r="D33" s="4">
        <v>-3395.79</v>
      </c>
    </row>
    <row r="34" spans="1:4" ht="28.8" x14ac:dyDescent="0.3">
      <c r="A34" s="14" t="s">
        <v>34</v>
      </c>
      <c r="B34" s="3" t="s">
        <v>11</v>
      </c>
      <c r="C34" s="4">
        <v>-1045.06</v>
      </c>
      <c r="D34" s="4">
        <v>-1045.06</v>
      </c>
    </row>
    <row r="35" spans="1:4" ht="14.4" x14ac:dyDescent="0.3">
      <c r="A35" s="3" t="s">
        <v>35</v>
      </c>
      <c r="B35" s="4">
        <v>186.81</v>
      </c>
      <c r="C35" s="4">
        <v>-4627.66</v>
      </c>
      <c r="D35" s="4">
        <v>-4440.8500000000004</v>
      </c>
    </row>
    <row r="36" spans="1:4" ht="14.4" x14ac:dyDescent="0.3">
      <c r="A36" s="3" t="s">
        <v>36</v>
      </c>
      <c r="B36" s="4">
        <v>20664.810000000001</v>
      </c>
      <c r="C36" s="4">
        <v>-15604.11</v>
      </c>
      <c r="D36" s="4">
        <v>5060.7</v>
      </c>
    </row>
    <row r="37" spans="1:4" ht="14.4" customHeight="1" x14ac:dyDescent="0.3">
      <c r="A37" s="8" t="s">
        <v>37</v>
      </c>
      <c r="B37" s="8"/>
      <c r="C37" s="8"/>
      <c r="D37" s="8"/>
    </row>
    <row r="38" spans="1:4" ht="14.4" x14ac:dyDescent="0.3">
      <c r="A38" s="3"/>
      <c r="B38" s="4">
        <v>20664.810000000001</v>
      </c>
      <c r="C38" s="4">
        <v>-15604.11</v>
      </c>
      <c r="D38" s="4">
        <v>5060.7</v>
      </c>
    </row>
    <row r="39" spans="1:4" ht="14.4" customHeight="1" x14ac:dyDescent="0.3">
      <c r="A39" s="5" t="s">
        <v>38</v>
      </c>
      <c r="B39" s="5"/>
      <c r="C39" s="5"/>
      <c r="D39" s="4">
        <v>5060.7</v>
      </c>
    </row>
    <row r="40" spans="1:4" ht="14.4" customHeight="1" x14ac:dyDescent="0.3">
      <c r="A40" s="5" t="s">
        <v>39</v>
      </c>
      <c r="B40" s="5"/>
      <c r="C40" s="5"/>
      <c r="D40" s="4">
        <v>157220.49</v>
      </c>
    </row>
    <row r="41" spans="1:4" ht="14.4" x14ac:dyDescent="0.3">
      <c r="A41" s="3"/>
    </row>
    <row r="43" spans="1:4" s="10" customFormat="1" ht="14.4" x14ac:dyDescent="0.3">
      <c r="A43" s="9" t="s">
        <v>40</v>
      </c>
    </row>
    <row r="44" spans="1:4" s="10" customFormat="1" ht="14.4" x14ac:dyDescent="0.3">
      <c r="A44" s="10" t="s">
        <v>41</v>
      </c>
      <c r="D44" s="11">
        <v>864.69</v>
      </c>
    </row>
    <row r="45" spans="1:4" s="10" customFormat="1" ht="14.4" x14ac:dyDescent="0.3">
      <c r="A45" s="10" t="s">
        <v>42</v>
      </c>
      <c r="D45" s="11">
        <v>1297</v>
      </c>
    </row>
    <row r="46" spans="1:4" s="10" customFormat="1" ht="14.4" x14ac:dyDescent="0.3">
      <c r="A46" s="10" t="s">
        <v>43</v>
      </c>
      <c r="D46" s="11">
        <v>985.98</v>
      </c>
    </row>
    <row r="47" spans="1:4" s="10" customFormat="1" ht="14.4" x14ac:dyDescent="0.3">
      <c r="A47" s="10" t="s">
        <v>44</v>
      </c>
      <c r="D47" s="11">
        <v>39575</v>
      </c>
    </row>
    <row r="48" spans="1:4" s="10" customFormat="1" ht="14.4" x14ac:dyDescent="0.3">
      <c r="A48" s="10" t="s">
        <v>45</v>
      </c>
      <c r="D48" s="11">
        <v>1507</v>
      </c>
    </row>
    <row r="49" spans="1:4" s="10" customFormat="1" ht="14.4" x14ac:dyDescent="0.3">
      <c r="A49" s="10" t="s">
        <v>46</v>
      </c>
      <c r="D49" s="11">
        <v>219.21</v>
      </c>
    </row>
    <row r="50" spans="1:4" s="10" customFormat="1" ht="14.4" x14ac:dyDescent="0.3">
      <c r="A50" s="10" t="s">
        <v>47</v>
      </c>
      <c r="D50" s="11">
        <f>SUM(D44:D49)</f>
        <v>44448.88</v>
      </c>
    </row>
    <row r="51" spans="1:4" s="10" customFormat="1" ht="14.4" x14ac:dyDescent="0.3">
      <c r="A51" s="9" t="s">
        <v>39</v>
      </c>
      <c r="B51" s="9"/>
      <c r="C51" s="9"/>
      <c r="D51" s="12">
        <f>SUM(D40-D50)</f>
        <v>112771.60999999999</v>
      </c>
    </row>
    <row r="52" spans="1:4" ht="14.4" x14ac:dyDescent="0.3"/>
    <row r="53" spans="1:4" ht="14.4" x14ac:dyDescent="0.3"/>
    <row r="54" spans="1:4" ht="14.4" x14ac:dyDescent="0.3"/>
    <row r="55" spans="1:4" ht="14.4" x14ac:dyDescent="0.3"/>
    <row r="57" spans="1:4" ht="14.4" x14ac:dyDescent="0.3"/>
    <row r="60" spans="1:4" ht="14.4" x14ac:dyDescent="0.3"/>
    <row r="61" spans="1:4" ht="14.4" x14ac:dyDescent="0.3"/>
    <row r="63" spans="1:4" ht="14.4" x14ac:dyDescent="0.3"/>
    <row r="64" spans="1:4" ht="14.4" x14ac:dyDescent="0.3"/>
    <row r="65" ht="14.4" x14ac:dyDescent="0.3"/>
    <row r="67" ht="14.4" x14ac:dyDescent="0.3"/>
    <row r="68" ht="14.4" x14ac:dyDescent="0.3"/>
    <row r="69" ht="14.4" x14ac:dyDescent="0.3"/>
    <row r="71" ht="14.4" x14ac:dyDescent="0.3"/>
    <row r="74" ht="14.4" x14ac:dyDescent="0.3"/>
  </sheetData>
  <mergeCells count="5">
    <mergeCell ref="A4:A5"/>
    <mergeCell ref="A7:C7"/>
    <mergeCell ref="A37:D37"/>
    <mergeCell ref="A39:C39"/>
    <mergeCell ref="A40:C40"/>
  </mergeCells>
  <hyperlinks>
    <hyperlink ref="A10" r:id="rId1" display="https://app.moneyminder.com/fy/50458/reports/transactions_by_category_report?filters=%7B%22byCategory%22%3A%5B2459386%5D%7D"/>
    <hyperlink ref="A11" r:id="rId2" display="https://app.moneyminder.com/fy/50458/reports/transactions_by_category_report?filters=%7B%22byCategory%22%3A%5B2459392%5D%7D"/>
    <hyperlink ref="A12" r:id="rId3" display="https://app.moneyminder.com/fy/50458/reports/transactions_by_category_report?filters=%7B%22byCategory%22%3A%5B2459391%5D%7D"/>
    <hyperlink ref="A13" r:id="rId4" display="https://app.moneyminder.com/fy/50458/reports/transactions_by_category_report?filters=%7B%22byCategory%22%3A%5B2459398%5D%7D"/>
    <hyperlink ref="A14" r:id="rId5" display="https://app.moneyminder.com/fy/50458/reports/transactions_by_category_report?filters=%7B%22byCategory%22%3A%5B2459401%5D%7D"/>
    <hyperlink ref="A17" r:id="rId6" display="https://app.moneyminder.com/fy/50458/reports/transactions_by_category_report?filters=%7B%22byCategory%22%3A%5B2459387%5D%7D"/>
    <hyperlink ref="A20" r:id="rId7" display="https://app.moneyminder.com/fy/50458/reports/transactions_by_category_report?filters=%7B%22byCategory%22%3A%5B2459403%5D%7D"/>
    <hyperlink ref="A21" r:id="rId8" display="https://app.moneyminder.com/fy/50458/reports/transactions_by_category_report?filters=%7B%22byCategory%22%3A%5B2459404%5D%7D"/>
    <hyperlink ref="A22" r:id="rId9" display="https://app.moneyminder.com/fy/50458/reports/transactions_by_category_report?filters=%7B%22byCategory%22%3A%5B2459406%5D%7D"/>
    <hyperlink ref="A23" r:id="rId10" display="https://app.moneyminder.com/fy/50458/reports/transactions_by_category_report?filters=%7B%22byCategory%22%3A%5B2459407%5D%7D"/>
    <hyperlink ref="A26" r:id="rId11" display="https://app.moneyminder.com/fy/50458/reports/transactions_by_category_report?filters=%7B%22byCategory%22%3A%5B2459412%5D%7D"/>
    <hyperlink ref="A27" r:id="rId12" display="https://app.moneyminder.com/fy/50458/reports/transactions_by_category_report?filters=%7B%22byCategory%22%3A%5B2459414%5D%7D"/>
    <hyperlink ref="A28" r:id="rId13" display="https://app.moneyminder.com/fy/50458/reports/transactions_by_category_report?filters=%7B%22byCategory%22%3A%5B2459417%5D%7D"/>
    <hyperlink ref="A29" r:id="rId14" display="https://app.moneyminder.com/fy/50458/reports/transactions_by_category_report?filters=%7B%22byCategory%22%3A%5B2459418%5D%7D"/>
    <hyperlink ref="A30" r:id="rId15" display="https://app.moneyminder.com/fy/50458/reports/transactions_by_category_report?filters=%7B%22byCategory%22%3A%5B2459419%5D%7D"/>
    <hyperlink ref="A33" r:id="rId16" display="https://app.moneyminder.com/fy/50458/reports/transactions_by_category_report?filters=%7B%22byCategory%22%3A%5B2459423%5D%7D"/>
    <hyperlink ref="A34" r:id="rId17" display="https://app.moneyminder.com/fy/50458/reports/transactions_by_category_report?filters=%7B%22byCategory%22%3A%5B2746957%5D%7D"/>
  </hyperlinks>
  <pageMargins left="0.75" right="0.75" top="1" bottom="1" header="0.5" footer="0.5"/>
  <pageSetup orientation="portrait" horizontalDpi="0" verticalDpi="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2024-11-04T13:55:48Z</dcterms:created>
  <dcterms:modified xsi:type="dcterms:W3CDTF">2024-11-04T14:00:26Z</dcterms:modified>
</cp:coreProperties>
</file>